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RG Dropbox\Mark Mitchell\Mitchell\Ward Weakly Committee\Application Revision\"/>
    </mc:Choice>
  </mc:AlternateContent>
  <xr:revisionPtr revIDLastSave="0" documentId="13_ncr:1_{69C30F58-62DE-49CB-A8FB-90FAEFAF100A}" xr6:coauthVersionLast="47" xr6:coauthVersionMax="47" xr10:uidLastSave="{00000000-0000-0000-0000-000000000000}"/>
  <bookViews>
    <workbookView xWindow="-28920" yWindow="-120" windowWidth="29040" windowHeight="15720" xr2:uid="{ADC0EEF7-5EB3-4A73-B506-310FC4A53F14}"/>
  </bookViews>
  <sheets>
    <sheet name="Analysis" sheetId="1" r:id="rId1"/>
    <sheet name="Fieldwork" sheetId="2" r:id="rId2"/>
    <sheet name="Trav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B55" i="1"/>
  <c r="E54" i="1"/>
  <c r="D55" i="1"/>
  <c r="C55" i="1"/>
  <c r="E53" i="1"/>
  <c r="E52" i="1"/>
  <c r="E51" i="1"/>
  <c r="E39" i="1"/>
  <c r="E40" i="1"/>
  <c r="E41" i="1"/>
  <c r="E42" i="1"/>
  <c r="E43" i="1"/>
  <c r="D44" i="1"/>
  <c r="C44" i="1"/>
  <c r="B44" i="1"/>
  <c r="E38" i="1"/>
  <c r="D31" i="1"/>
  <c r="C31" i="1"/>
  <c r="B31" i="1"/>
  <c r="E30" i="1"/>
  <c r="E29" i="1"/>
  <c r="E28" i="1"/>
  <c r="E27" i="1"/>
  <c r="F20" i="2"/>
  <c r="F18" i="2"/>
  <c r="F17" i="2"/>
  <c r="F19" i="2"/>
  <c r="E21" i="2"/>
  <c r="E6" i="2"/>
  <c r="E7" i="2"/>
  <c r="D21" i="2"/>
  <c r="C21" i="2"/>
  <c r="B21" i="2"/>
  <c r="D9" i="2"/>
  <c r="C9" i="2"/>
  <c r="B9" i="2"/>
  <c r="E8" i="2"/>
  <c r="E5" i="2"/>
  <c r="E4" i="2"/>
  <c r="D8" i="3"/>
  <c r="C8" i="3"/>
  <c r="B8" i="3"/>
  <c r="E7" i="3"/>
  <c r="E6" i="3"/>
  <c r="E5" i="3"/>
  <c r="E4" i="3"/>
  <c r="E18" i="1"/>
  <c r="E44" i="1" l="1"/>
  <c r="E31" i="1"/>
  <c r="F21" i="2"/>
  <c r="E9" i="2"/>
  <c r="E8" i="3"/>
  <c r="D20" i="1"/>
  <c r="C20" i="1"/>
  <c r="B20" i="1"/>
  <c r="E19" i="1"/>
  <c r="E17" i="1"/>
  <c r="E16" i="1"/>
  <c r="E8" i="1"/>
  <c r="C9" i="1"/>
  <c r="D9" i="1"/>
  <c r="B9" i="1"/>
  <c r="E6" i="1"/>
  <c r="E7" i="1"/>
  <c r="E20" i="1" l="1"/>
  <c r="E9" i="1"/>
</calcChain>
</file>

<file path=xl/sharedStrings.xml><?xml version="1.0" encoding="utf-8"?>
<sst xmlns="http://schemas.openxmlformats.org/spreadsheetml/2006/main" count="110" uniqueCount="57">
  <si>
    <t>Item</t>
  </si>
  <si>
    <t>Ward Weakly Request</t>
  </si>
  <si>
    <t>[List Source]</t>
  </si>
  <si>
    <t>Shipping</t>
  </si>
  <si>
    <t>TOTAL</t>
  </si>
  <si>
    <t>[E.G. Alice Hamilton Grant]</t>
  </si>
  <si>
    <t>[E.G. Departmental Grant]</t>
  </si>
  <si>
    <t>Wood Species ID (2 samples @ $40/each)</t>
  </si>
  <si>
    <t>PROJECT TOTAL</t>
  </si>
  <si>
    <t>Additional Funding Source</t>
  </si>
  <si>
    <t>Mileage to Repository (350 miles RT@$.50/mile)</t>
  </si>
  <si>
    <t>Hotel (3 nights@$94/night)</t>
  </si>
  <si>
    <t>XRF Analysis of Obsidian Samples (27 samples@$20/sample)</t>
  </si>
  <si>
    <t>Per Diem (3 days@$51/day)</t>
  </si>
  <si>
    <t>Meeting Registration</t>
  </si>
  <si>
    <t>Poster Printing (12 sq. ft.@$15/sq. ft.)</t>
  </si>
  <si>
    <t>Mileage to Meeting (275 miles RT@$.50/mile)</t>
  </si>
  <si>
    <t>SAMPLE 3: Survey Project</t>
  </si>
  <si>
    <t>Camground Fees (8 nights@$26/night)</t>
  </si>
  <si>
    <t>Crew Camp Meals (4 people, 8 nights@$16/person-night)</t>
  </si>
  <si>
    <t>Vehicle Mileage (1450 miles@$0.5/mile)</t>
  </si>
  <si>
    <t>Field Supplies (pin flags, tapes, flash memory, etc.)</t>
  </si>
  <si>
    <t>UAV Rental ($250/week)</t>
  </si>
  <si>
    <t>SAMPLE 4: Analysis Associated with Faculty Testing Project</t>
  </si>
  <si>
    <t>Macrobotanical Analysis (4 samples@$280/sample)</t>
  </si>
  <si>
    <t>SAMPLE 5: Conference Attendance</t>
  </si>
  <si>
    <t>Radiocarbon Dates (4 dates@$595/date)</t>
  </si>
  <si>
    <t>Personal Dig Kit (trowels, brushes, tapes, etc.)</t>
  </si>
  <si>
    <t>Campground Fees (14 days@$26/day)</t>
  </si>
  <si>
    <t>[E.G. Self-Funding]</t>
  </si>
  <si>
    <t>* Additional field support (meals, equipment, transportation, etc.) will be provided by grants funds awarded to faculty sponsor.</t>
  </si>
  <si>
    <t>Item*</t>
  </si>
  <si>
    <t>[ Alice Hamilton Grant]</t>
  </si>
  <si>
    <t>[Departmental Grant]</t>
  </si>
  <si>
    <t>[ CRM Company]</t>
  </si>
  <si>
    <t>Mileage to Site (450 miles RT@$.50/mile)</t>
  </si>
  <si>
    <t>[Self Funded]</t>
  </si>
  <si>
    <t>FS Campground (11 nights@$25/night)</t>
  </si>
  <si>
    <t>Miscellaneous Field Supplies</t>
  </si>
  <si>
    <t>Remote Sensing Specialist (Flat rate for survey and analysis)</t>
  </si>
  <si>
    <t>Airfare (United DEN to LNK, RT)</t>
  </si>
  <si>
    <t>Hotel (4 nights@149/night)</t>
  </si>
  <si>
    <t>Conference Registration (Student rate)</t>
  </si>
  <si>
    <t>Poster Printing ($17/sq ft)</t>
  </si>
  <si>
    <t>Airport Transportation</t>
  </si>
  <si>
    <t>Per Diem ($55/day)</t>
  </si>
  <si>
    <t>[Departmental Travel Grant]</t>
  </si>
  <si>
    <t>Radiocarbon Date (2 dates @$595/date)</t>
  </si>
  <si>
    <t>Ward F. Weakly Memorial Scholarship Example Budgets</t>
  </si>
  <si>
    <t>EXAMPLE 1: Two radiocarbon dates</t>
  </si>
  <si>
    <t>EXAMPLE 2: Analysis of an existing collection</t>
  </si>
  <si>
    <t>EXAMPLE 3: Remote sensing survey</t>
  </si>
  <si>
    <t>EXAMPLE 4: Professional Development Conference attendance</t>
  </si>
  <si>
    <t>EXAMPLE 5: NRHP Evaluative Testing</t>
  </si>
  <si>
    <t>Mileage to Site (175 miles RT@$.50/mile)</t>
  </si>
  <si>
    <t>Camp Meals (6 days for 4 people@$25/person/day)</t>
  </si>
  <si>
    <t>Miscellaneous Field Supplies (Forms, bags, trowels)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</si>
</sst>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4" fontId="0" fillId="0" borderId="0" xfId="0" applyNumberFormat="1"/>
    <xf numFmtId="44" fontId="0" fillId="0" borderId="0" xfId="0" applyNumberFormat="1" applyAlignment="1">
      <alignment horizontal="center"/>
    </xf>
    <xf numFmtId="0" fontId="0" fillId="0" borderId="4" xfId="0" applyBorder="1"/>
    <xf numFmtId="44" fontId="0" fillId="0" borderId="4" xfId="0" applyNumberFormat="1" applyBorder="1"/>
    <xf numFmtId="0" fontId="0" fillId="0" borderId="5" xfId="0" applyBorder="1"/>
    <xf numFmtId="44" fontId="0" fillId="0" borderId="5" xfId="0" applyNumberFormat="1" applyBorder="1" applyAlignment="1">
      <alignment horizontal="center"/>
    </xf>
    <xf numFmtId="44" fontId="0" fillId="0" borderId="5" xfId="0" applyNumberFormat="1" applyBorder="1" applyAlignment="1">
      <alignment horizontal="right"/>
    </xf>
    <xf numFmtId="44" fontId="0" fillId="0" borderId="5" xfId="0" applyNumberFormat="1" applyBorder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4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2239-6068-4CA1-9E53-B01B252075CE}">
  <dimension ref="A1:E56"/>
  <sheetViews>
    <sheetView tabSelected="1" topLeftCell="A26" workbookViewId="0">
      <selection activeCell="G48" sqref="G48"/>
    </sheetView>
  </sheetViews>
  <sheetFormatPr defaultRowHeight="15" x14ac:dyDescent="0.25"/>
  <cols>
    <col min="1" max="1" width="55.7109375" bestFit="1" customWidth="1"/>
    <col min="2" max="2" width="21.42578125" style="1" customWidth="1"/>
    <col min="3" max="3" width="27.42578125" style="1" customWidth="1"/>
    <col min="4" max="4" width="25.85546875" style="1" bestFit="1" customWidth="1"/>
    <col min="5" max="5" width="16.140625" style="1" bestFit="1" customWidth="1"/>
  </cols>
  <sheetData>
    <row r="1" spans="1:5" ht="15.75" thickBot="1" x14ac:dyDescent="0.3">
      <c r="A1" s="12" t="s">
        <v>48</v>
      </c>
      <c r="B1" s="13"/>
      <c r="C1" s="13"/>
      <c r="D1" s="13"/>
      <c r="E1" s="14"/>
    </row>
    <row r="2" spans="1:5" ht="15.75" thickBot="1" x14ac:dyDescent="0.3"/>
    <row r="3" spans="1:5" ht="15.75" thickBot="1" x14ac:dyDescent="0.3">
      <c r="A3" s="9" t="s">
        <v>49</v>
      </c>
      <c r="B3" s="10"/>
      <c r="C3" s="10"/>
      <c r="D3" s="10"/>
      <c r="E3" s="11"/>
    </row>
    <row r="4" spans="1:5" x14ac:dyDescent="0.25">
      <c r="B4" s="2"/>
      <c r="C4" s="2" t="s">
        <v>9</v>
      </c>
      <c r="D4" s="2" t="s">
        <v>9</v>
      </c>
    </row>
    <row r="5" spans="1:5" x14ac:dyDescent="0.25">
      <c r="A5" s="5" t="s">
        <v>0</v>
      </c>
      <c r="B5" s="6" t="s">
        <v>1</v>
      </c>
      <c r="C5" s="6" t="s">
        <v>32</v>
      </c>
      <c r="D5" s="6" t="s">
        <v>2</v>
      </c>
      <c r="E5" s="7" t="s">
        <v>8</v>
      </c>
    </row>
    <row r="6" spans="1:5" x14ac:dyDescent="0.25">
      <c r="A6" t="s">
        <v>7</v>
      </c>
      <c r="B6" s="1">
        <v>80</v>
      </c>
      <c r="C6" s="1">
        <v>0</v>
      </c>
      <c r="D6" s="1">
        <v>0</v>
      </c>
      <c r="E6" s="1">
        <f>SUM(B6:D6)</f>
        <v>80</v>
      </c>
    </row>
    <row r="7" spans="1:5" x14ac:dyDescent="0.25">
      <c r="A7" t="s">
        <v>47</v>
      </c>
      <c r="B7" s="1">
        <v>595</v>
      </c>
      <c r="C7" s="1">
        <v>595</v>
      </c>
      <c r="D7" s="1">
        <v>0</v>
      </c>
      <c r="E7" s="1">
        <f>SUM(B7:D7)</f>
        <v>1190</v>
      </c>
    </row>
    <row r="8" spans="1:5" x14ac:dyDescent="0.25">
      <c r="A8" t="s">
        <v>3</v>
      </c>
      <c r="B8" s="1">
        <v>24</v>
      </c>
      <c r="C8" s="1">
        <v>0</v>
      </c>
      <c r="D8" s="1">
        <v>0</v>
      </c>
      <c r="E8" s="1">
        <f>SUM(B8:D8)</f>
        <v>24</v>
      </c>
    </row>
    <row r="9" spans="1:5" ht="15.75" thickBot="1" x14ac:dyDescent="0.3">
      <c r="A9" s="3" t="s">
        <v>4</v>
      </c>
      <c r="B9" s="4">
        <f>SUM(B6:B8)</f>
        <v>699</v>
      </c>
      <c r="C9" s="4">
        <f t="shared" ref="C9:E9" si="0">SUM(C6:C8)</f>
        <v>595</v>
      </c>
      <c r="D9" s="4">
        <f t="shared" si="0"/>
        <v>0</v>
      </c>
      <c r="E9" s="4">
        <f t="shared" si="0"/>
        <v>1294</v>
      </c>
    </row>
    <row r="10" spans="1:5" ht="15.75" thickTop="1" x14ac:dyDescent="0.25"/>
    <row r="12" spans="1:5" ht="15.75" thickBot="1" x14ac:dyDescent="0.3"/>
    <row r="13" spans="1:5" ht="15.75" thickBot="1" x14ac:dyDescent="0.3">
      <c r="A13" s="9" t="s">
        <v>50</v>
      </c>
      <c r="B13" s="10"/>
      <c r="C13" s="10"/>
      <c r="D13" s="10"/>
      <c r="E13" s="11"/>
    </row>
    <row r="14" spans="1:5" x14ac:dyDescent="0.25">
      <c r="B14" s="2"/>
      <c r="C14" s="2" t="s">
        <v>9</v>
      </c>
      <c r="D14" s="2" t="s">
        <v>9</v>
      </c>
    </row>
    <row r="15" spans="1:5" x14ac:dyDescent="0.25">
      <c r="A15" s="5" t="s">
        <v>0</v>
      </c>
      <c r="B15" s="6" t="s">
        <v>1</v>
      </c>
      <c r="C15" s="6" t="s">
        <v>33</v>
      </c>
      <c r="D15" s="6" t="s">
        <v>34</v>
      </c>
      <c r="E15" s="7" t="s">
        <v>4</v>
      </c>
    </row>
    <row r="16" spans="1:5" x14ac:dyDescent="0.25">
      <c r="A16" t="s">
        <v>10</v>
      </c>
      <c r="B16" s="1">
        <v>175</v>
      </c>
      <c r="C16" s="1">
        <v>0</v>
      </c>
      <c r="D16" s="1">
        <v>0</v>
      </c>
      <c r="E16" s="1">
        <f>SUM(B16:D16)</f>
        <v>175</v>
      </c>
    </row>
    <row r="17" spans="1:5" x14ac:dyDescent="0.25">
      <c r="A17" t="s">
        <v>11</v>
      </c>
      <c r="B17" s="1">
        <v>35</v>
      </c>
      <c r="C17" s="1">
        <v>247</v>
      </c>
      <c r="D17" s="1">
        <v>0</v>
      </c>
      <c r="E17" s="1">
        <f>SUM(B17:D17)</f>
        <v>282</v>
      </c>
    </row>
    <row r="18" spans="1:5" x14ac:dyDescent="0.25">
      <c r="A18" t="s">
        <v>13</v>
      </c>
      <c r="B18" s="1">
        <v>0</v>
      </c>
      <c r="C18" s="1">
        <v>0</v>
      </c>
      <c r="D18" s="1">
        <v>153</v>
      </c>
      <c r="E18" s="1">
        <f>SUM(B18:D18)</f>
        <v>153</v>
      </c>
    </row>
    <row r="19" spans="1:5" x14ac:dyDescent="0.25">
      <c r="A19" t="s">
        <v>12</v>
      </c>
      <c r="B19" s="1">
        <v>540</v>
      </c>
      <c r="C19" s="1">
        <v>0</v>
      </c>
      <c r="D19" s="1">
        <v>0</v>
      </c>
      <c r="E19" s="1">
        <f>SUM(B19:D19)</f>
        <v>540</v>
      </c>
    </row>
    <row r="20" spans="1:5" ht="15.75" thickBot="1" x14ac:dyDescent="0.3">
      <c r="A20" s="3" t="s">
        <v>4</v>
      </c>
      <c r="B20" s="4">
        <f>SUM(B16:B19)</f>
        <v>750</v>
      </c>
      <c r="C20" s="4">
        <f t="shared" ref="C20" si="1">SUM(C16:C19)</f>
        <v>247</v>
      </c>
      <c r="D20" s="4">
        <f t="shared" ref="D20" si="2">SUM(D16:D19)</f>
        <v>153</v>
      </c>
      <c r="E20" s="4">
        <f t="shared" ref="E20" si="3">SUM(E16:E19)</f>
        <v>1150</v>
      </c>
    </row>
    <row r="21" spans="1:5" ht="15.75" thickTop="1" x14ac:dyDescent="0.25"/>
    <row r="23" spans="1:5" ht="15.75" thickBot="1" x14ac:dyDescent="0.3"/>
    <row r="24" spans="1:5" ht="15.75" thickBot="1" x14ac:dyDescent="0.3">
      <c r="A24" s="9" t="s">
        <v>51</v>
      </c>
      <c r="B24" s="10"/>
      <c r="C24" s="10"/>
      <c r="D24" s="10"/>
      <c r="E24" s="11"/>
    </row>
    <row r="25" spans="1:5" x14ac:dyDescent="0.25">
      <c r="B25" s="2"/>
      <c r="C25" s="2" t="s">
        <v>9</v>
      </c>
      <c r="D25" s="2" t="s">
        <v>9</v>
      </c>
    </row>
    <row r="26" spans="1:5" x14ac:dyDescent="0.25">
      <c r="A26" s="5" t="s">
        <v>0</v>
      </c>
      <c r="B26" s="6" t="s">
        <v>1</v>
      </c>
      <c r="C26" s="6" t="s">
        <v>36</v>
      </c>
      <c r="D26" s="6" t="s">
        <v>2</v>
      </c>
      <c r="E26" s="7" t="s">
        <v>4</v>
      </c>
    </row>
    <row r="27" spans="1:5" x14ac:dyDescent="0.25">
      <c r="A27" t="s">
        <v>35</v>
      </c>
      <c r="B27" s="1">
        <v>225</v>
      </c>
      <c r="C27" s="1">
        <v>0</v>
      </c>
      <c r="D27" s="1">
        <v>0</v>
      </c>
      <c r="E27" s="1">
        <f>SUM(B27:D27)</f>
        <v>225</v>
      </c>
    </row>
    <row r="28" spans="1:5" x14ac:dyDescent="0.25">
      <c r="A28" t="s">
        <v>37</v>
      </c>
      <c r="B28" s="1">
        <v>275</v>
      </c>
      <c r="C28" s="1">
        <v>0</v>
      </c>
      <c r="D28" s="1">
        <v>0</v>
      </c>
      <c r="E28" s="1">
        <f>SUM(B28:D28)</f>
        <v>275</v>
      </c>
    </row>
    <row r="29" spans="1:5" x14ac:dyDescent="0.25">
      <c r="A29" t="s">
        <v>38</v>
      </c>
      <c r="B29" s="1">
        <v>150</v>
      </c>
      <c r="C29" s="1">
        <v>0</v>
      </c>
      <c r="D29" s="1">
        <v>0</v>
      </c>
      <c r="E29" s="1">
        <f>SUM(B29:D29)</f>
        <v>150</v>
      </c>
    </row>
    <row r="30" spans="1:5" x14ac:dyDescent="0.25">
      <c r="A30" t="s">
        <v>39</v>
      </c>
      <c r="B30" s="1">
        <v>850</v>
      </c>
      <c r="C30" s="1">
        <v>225</v>
      </c>
      <c r="D30" s="1">
        <v>0</v>
      </c>
      <c r="E30" s="1">
        <f>SUM(B30:D30)</f>
        <v>1075</v>
      </c>
    </row>
    <row r="31" spans="1:5" ht="15.75" thickBot="1" x14ac:dyDescent="0.3">
      <c r="A31" s="3" t="s">
        <v>4</v>
      </c>
      <c r="B31" s="4">
        <f>SUM(B27:B30)</f>
        <v>1500</v>
      </c>
      <c r="C31" s="4">
        <f t="shared" ref="C31:E31" si="4">SUM(C27:C30)</f>
        <v>225</v>
      </c>
      <c r="D31" s="4">
        <f t="shared" si="4"/>
        <v>0</v>
      </c>
      <c r="E31" s="4">
        <f t="shared" si="4"/>
        <v>1725</v>
      </c>
    </row>
    <row r="32" spans="1:5" ht="15.75" thickTop="1" x14ac:dyDescent="0.25"/>
    <row r="34" spans="1:5" ht="15.75" thickBot="1" x14ac:dyDescent="0.3"/>
    <row r="35" spans="1:5" ht="15.75" thickBot="1" x14ac:dyDescent="0.3">
      <c r="A35" s="9" t="s">
        <v>52</v>
      </c>
      <c r="B35" s="10"/>
      <c r="C35" s="10"/>
      <c r="D35" s="10"/>
      <c r="E35" s="11"/>
    </row>
    <row r="36" spans="1:5" x14ac:dyDescent="0.25">
      <c r="B36" s="2"/>
      <c r="C36" s="2" t="s">
        <v>9</v>
      </c>
      <c r="D36" s="2" t="s">
        <v>9</v>
      </c>
    </row>
    <row r="37" spans="1:5" x14ac:dyDescent="0.25">
      <c r="A37" s="5" t="s">
        <v>0</v>
      </c>
      <c r="B37" s="6" t="s">
        <v>1</v>
      </c>
      <c r="C37" s="6" t="s">
        <v>46</v>
      </c>
      <c r="D37" s="6" t="s">
        <v>2</v>
      </c>
      <c r="E37" s="7" t="s">
        <v>4</v>
      </c>
    </row>
    <row r="38" spans="1:5" x14ac:dyDescent="0.25">
      <c r="A38" t="s">
        <v>40</v>
      </c>
      <c r="B38" s="1">
        <v>378</v>
      </c>
      <c r="C38" s="1">
        <v>0</v>
      </c>
      <c r="D38" s="1">
        <v>0</v>
      </c>
      <c r="E38" s="1">
        <f>SUM(B38:D38)</f>
        <v>378</v>
      </c>
    </row>
    <row r="39" spans="1:5" x14ac:dyDescent="0.25">
      <c r="A39" t="s">
        <v>44</v>
      </c>
      <c r="B39" s="1">
        <v>72</v>
      </c>
      <c r="C39" s="1">
        <v>0</v>
      </c>
      <c r="D39" s="1">
        <v>0</v>
      </c>
      <c r="E39" s="1">
        <f t="shared" ref="E39:E43" si="5">SUM(B39:D39)</f>
        <v>72</v>
      </c>
    </row>
    <row r="40" spans="1:5" x14ac:dyDescent="0.25">
      <c r="A40" t="s">
        <v>41</v>
      </c>
      <c r="B40" s="1">
        <v>296</v>
      </c>
      <c r="C40" s="1">
        <v>300</v>
      </c>
      <c r="D40" s="1">
        <v>0</v>
      </c>
      <c r="E40" s="1">
        <f t="shared" si="5"/>
        <v>596</v>
      </c>
    </row>
    <row r="41" spans="1:5" x14ac:dyDescent="0.25">
      <c r="A41" t="s">
        <v>45</v>
      </c>
      <c r="B41" s="1">
        <v>220</v>
      </c>
      <c r="C41" s="1">
        <v>0</v>
      </c>
      <c r="D41" s="1">
        <v>0</v>
      </c>
      <c r="E41" s="1">
        <f t="shared" si="5"/>
        <v>220</v>
      </c>
    </row>
    <row r="42" spans="1:5" x14ac:dyDescent="0.25">
      <c r="A42" t="s">
        <v>42</v>
      </c>
      <c r="B42" s="1">
        <v>165</v>
      </c>
      <c r="C42" s="1">
        <v>0</v>
      </c>
      <c r="D42" s="1">
        <v>0</v>
      </c>
      <c r="E42" s="1">
        <f t="shared" si="5"/>
        <v>165</v>
      </c>
    </row>
    <row r="43" spans="1:5" x14ac:dyDescent="0.25">
      <c r="A43" t="s">
        <v>43</v>
      </c>
      <c r="B43" s="1">
        <v>136</v>
      </c>
      <c r="C43" s="1">
        <v>0</v>
      </c>
      <c r="D43" s="1">
        <v>0</v>
      </c>
      <c r="E43" s="1">
        <f t="shared" si="5"/>
        <v>136</v>
      </c>
    </row>
    <row r="44" spans="1:5" ht="15.75" thickBot="1" x14ac:dyDescent="0.3">
      <c r="A44" s="3" t="s">
        <v>4</v>
      </c>
      <c r="B44" s="4">
        <f>SUM(B38:B43)</f>
        <v>1267</v>
      </c>
      <c r="C44" s="4">
        <f t="shared" ref="C44:E44" si="6">SUM(C38:C43)</f>
        <v>300</v>
      </c>
      <c r="D44" s="4">
        <f t="shared" si="6"/>
        <v>0</v>
      </c>
      <c r="E44" s="4">
        <f t="shared" si="6"/>
        <v>1567</v>
      </c>
    </row>
    <row r="45" spans="1:5" ht="15.75" thickTop="1" x14ac:dyDescent="0.25">
      <c r="A45" s="15"/>
      <c r="B45" s="16"/>
      <c r="C45" s="16"/>
      <c r="D45" s="16"/>
      <c r="E45" s="16"/>
    </row>
    <row r="46" spans="1:5" x14ac:dyDescent="0.25">
      <c r="A46" s="15"/>
      <c r="B46" s="16"/>
      <c r="C46" s="16"/>
      <c r="D46" s="16"/>
      <c r="E46" s="16"/>
    </row>
    <row r="47" spans="1:5" ht="15.75" thickBot="1" x14ac:dyDescent="0.3"/>
    <row r="48" spans="1:5" ht="15.75" thickBot="1" x14ac:dyDescent="0.3">
      <c r="A48" s="9" t="s">
        <v>53</v>
      </c>
      <c r="B48" s="10"/>
      <c r="C48" s="10"/>
      <c r="D48" s="10"/>
      <c r="E48" s="11"/>
    </row>
    <row r="49" spans="1:5" x14ac:dyDescent="0.25">
      <c r="B49" s="2"/>
      <c r="C49" s="2" t="s">
        <v>9</v>
      </c>
      <c r="D49" s="2" t="s">
        <v>9</v>
      </c>
    </row>
    <row r="50" spans="1:5" x14ac:dyDescent="0.25">
      <c r="A50" s="5" t="s">
        <v>0</v>
      </c>
      <c r="B50" s="6" t="s">
        <v>1</v>
      </c>
      <c r="C50" s="6" t="s">
        <v>36</v>
      </c>
      <c r="D50" s="6" t="s">
        <v>2</v>
      </c>
      <c r="E50" s="7" t="s">
        <v>4</v>
      </c>
    </row>
    <row r="51" spans="1:5" x14ac:dyDescent="0.25">
      <c r="A51" t="s">
        <v>54</v>
      </c>
      <c r="B51" s="1">
        <v>87.5</v>
      </c>
      <c r="C51" s="1">
        <v>0</v>
      </c>
      <c r="D51" s="1">
        <v>0</v>
      </c>
      <c r="E51" s="1">
        <f>SUM(B51:D51)</f>
        <v>87.5</v>
      </c>
    </row>
    <row r="52" spans="1:5" x14ac:dyDescent="0.25">
      <c r="A52" t="s">
        <v>55</v>
      </c>
      <c r="B52" s="1">
        <v>600</v>
      </c>
      <c r="C52" s="1">
        <v>0</v>
      </c>
      <c r="D52" s="1">
        <v>0</v>
      </c>
      <c r="E52" s="1">
        <f>SUM(B52:D52)</f>
        <v>600</v>
      </c>
    </row>
    <row r="53" spans="1:5" x14ac:dyDescent="0.25">
      <c r="A53" t="s">
        <v>56</v>
      </c>
      <c r="B53" s="1">
        <v>255</v>
      </c>
      <c r="C53" s="1">
        <v>0</v>
      </c>
      <c r="D53" s="1">
        <v>0</v>
      </c>
      <c r="E53" s="1">
        <f>SUM(B53:D53)</f>
        <v>255</v>
      </c>
    </row>
    <row r="54" spans="1:5" x14ac:dyDescent="0.25">
      <c r="A54" t="s">
        <v>47</v>
      </c>
      <c r="B54" s="1">
        <v>557.5</v>
      </c>
      <c r="C54" s="1">
        <v>37.5</v>
      </c>
      <c r="D54" s="1">
        <v>0</v>
      </c>
      <c r="E54" s="1">
        <f>SUM(B54:D54)</f>
        <v>595</v>
      </c>
    </row>
    <row r="55" spans="1:5" ht="15.75" thickBot="1" x14ac:dyDescent="0.3">
      <c r="A55" s="3" t="s">
        <v>4</v>
      </c>
      <c r="B55" s="4">
        <f>SUM(B51:B54)</f>
        <v>1500</v>
      </c>
      <c r="C55" s="4">
        <f>SUM(C51:C53)</f>
        <v>0</v>
      </c>
      <c r="D55" s="4">
        <f>SUM(D51:D53)</f>
        <v>0</v>
      </c>
      <c r="E55" s="4">
        <f>SUM(E51:E54)</f>
        <v>1537.5</v>
      </c>
    </row>
    <row r="56" spans="1:5" ht="15.75" thickTop="1" x14ac:dyDescent="0.25"/>
  </sheetData>
  <mergeCells count="6">
    <mergeCell ref="A48:E48"/>
    <mergeCell ref="A3:E3"/>
    <mergeCell ref="A13:E13"/>
    <mergeCell ref="A24:E24"/>
    <mergeCell ref="A35:E35"/>
    <mergeCell ref="A1:E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D2C4-D28D-42C3-80ED-2FDA83F09D56}">
  <dimension ref="A1:F22"/>
  <sheetViews>
    <sheetView workbookViewId="0">
      <selection activeCell="B16" sqref="B16"/>
    </sheetView>
  </sheetViews>
  <sheetFormatPr defaultRowHeight="15" x14ac:dyDescent="0.25"/>
  <cols>
    <col min="1" max="1" width="55.7109375" bestFit="1" customWidth="1"/>
    <col min="2" max="2" width="21.42578125" style="1" customWidth="1"/>
    <col min="3" max="3" width="27.42578125" style="1" customWidth="1"/>
    <col min="4" max="4" width="25.85546875" style="1" bestFit="1" customWidth="1"/>
    <col min="5" max="5" width="25.28515625" style="1" customWidth="1"/>
    <col min="6" max="6" width="10.5703125" bestFit="1" customWidth="1"/>
  </cols>
  <sheetData>
    <row r="1" spans="1:6" ht="15.75" thickBot="1" x14ac:dyDescent="0.3">
      <c r="A1" s="9" t="s">
        <v>17</v>
      </c>
      <c r="B1" s="10"/>
      <c r="C1" s="10"/>
      <c r="D1" s="10"/>
      <c r="E1" s="11"/>
    </row>
    <row r="2" spans="1:6" x14ac:dyDescent="0.25">
      <c r="B2" s="2"/>
      <c r="C2" s="2" t="s">
        <v>9</v>
      </c>
      <c r="D2" s="2" t="s">
        <v>9</v>
      </c>
    </row>
    <row r="3" spans="1:6" x14ac:dyDescent="0.25">
      <c r="A3" s="5" t="s">
        <v>0</v>
      </c>
      <c r="B3" s="6" t="s">
        <v>1</v>
      </c>
      <c r="C3" s="6" t="s">
        <v>5</v>
      </c>
      <c r="D3" s="6" t="s">
        <v>6</v>
      </c>
      <c r="E3" s="7" t="s">
        <v>8</v>
      </c>
    </row>
    <row r="4" spans="1:6" x14ac:dyDescent="0.25">
      <c r="A4" t="s">
        <v>18</v>
      </c>
      <c r="B4" s="1">
        <v>208</v>
      </c>
      <c r="E4" s="1">
        <f>SUM(B4:D4)</f>
        <v>208</v>
      </c>
    </row>
    <row r="5" spans="1:6" x14ac:dyDescent="0.25">
      <c r="A5" t="s">
        <v>19</v>
      </c>
      <c r="B5" s="1">
        <v>512</v>
      </c>
      <c r="E5" s="1">
        <f>SUM(B5:D5)</f>
        <v>512</v>
      </c>
    </row>
    <row r="6" spans="1:6" x14ac:dyDescent="0.25">
      <c r="A6" t="s">
        <v>20</v>
      </c>
      <c r="B6" s="1">
        <v>30</v>
      </c>
      <c r="C6" s="1">
        <v>300</v>
      </c>
      <c r="D6" s="1">
        <v>395</v>
      </c>
      <c r="E6" s="1">
        <f t="shared" ref="E6:E7" si="0">SUM(B6:D6)</f>
        <v>725</v>
      </c>
    </row>
    <row r="7" spans="1:6" x14ac:dyDescent="0.25">
      <c r="A7" t="s">
        <v>22</v>
      </c>
      <c r="B7" s="1">
        <v>0</v>
      </c>
      <c r="C7" s="1">
        <v>250</v>
      </c>
      <c r="E7" s="1">
        <f t="shared" si="0"/>
        <v>250</v>
      </c>
    </row>
    <row r="8" spans="1:6" x14ac:dyDescent="0.25">
      <c r="A8" t="s">
        <v>21</v>
      </c>
      <c r="B8" s="1">
        <v>0</v>
      </c>
      <c r="C8" s="1">
        <v>200</v>
      </c>
      <c r="E8" s="1">
        <f>SUM(B8:D8)</f>
        <v>200</v>
      </c>
    </row>
    <row r="9" spans="1:6" ht="15.75" thickBot="1" x14ac:dyDescent="0.3">
      <c r="A9" s="3" t="s">
        <v>4</v>
      </c>
      <c r="B9" s="4">
        <f>SUM(B4:B8)</f>
        <v>750</v>
      </c>
      <c r="C9" s="4">
        <f t="shared" ref="C9:E9" si="1">SUM(C4:C8)</f>
        <v>750</v>
      </c>
      <c r="D9" s="4">
        <f t="shared" si="1"/>
        <v>395</v>
      </c>
      <c r="E9" s="4">
        <f t="shared" si="1"/>
        <v>1895</v>
      </c>
    </row>
    <row r="10" spans="1:6" ht="15.75" thickTop="1" x14ac:dyDescent="0.25"/>
    <row r="13" spans="1:6" ht="15.75" thickBot="1" x14ac:dyDescent="0.3"/>
    <row r="14" spans="1:6" ht="15.75" thickBot="1" x14ac:dyDescent="0.3">
      <c r="A14" s="9" t="s">
        <v>23</v>
      </c>
      <c r="B14" s="10"/>
      <c r="C14" s="10"/>
      <c r="D14" s="10"/>
      <c r="E14" s="10"/>
      <c r="F14" s="11"/>
    </row>
    <row r="15" spans="1:6" x14ac:dyDescent="0.25">
      <c r="B15" s="2"/>
      <c r="C15" s="2" t="s">
        <v>9</v>
      </c>
      <c r="D15" s="2" t="s">
        <v>9</v>
      </c>
      <c r="E15" s="1" t="s">
        <v>9</v>
      </c>
      <c r="F15" s="1"/>
    </row>
    <row r="16" spans="1:6" x14ac:dyDescent="0.25">
      <c r="A16" s="5" t="s">
        <v>31</v>
      </c>
      <c r="B16" s="6" t="s">
        <v>1</v>
      </c>
      <c r="C16" s="6" t="s">
        <v>5</v>
      </c>
      <c r="D16" s="8" t="s">
        <v>6</v>
      </c>
      <c r="E16" s="6" t="s">
        <v>29</v>
      </c>
      <c r="F16" s="7" t="s">
        <v>4</v>
      </c>
    </row>
    <row r="17" spans="1:6" x14ac:dyDescent="0.25">
      <c r="A17" t="s">
        <v>24</v>
      </c>
      <c r="B17" s="1">
        <v>500</v>
      </c>
      <c r="C17" s="1">
        <v>500</v>
      </c>
      <c r="D17" s="1">
        <v>120</v>
      </c>
      <c r="F17" s="1">
        <f>SUM(B17:E17)</f>
        <v>1120</v>
      </c>
    </row>
    <row r="18" spans="1:6" x14ac:dyDescent="0.25">
      <c r="A18" t="s">
        <v>26</v>
      </c>
      <c r="B18" s="1">
        <v>250</v>
      </c>
      <c r="C18" s="1">
        <v>250</v>
      </c>
      <c r="D18" s="1">
        <v>1380</v>
      </c>
      <c r="F18" s="1">
        <f>SUM(B18:E18)</f>
        <v>1880</v>
      </c>
    </row>
    <row r="19" spans="1:6" x14ac:dyDescent="0.25">
      <c r="A19" t="s">
        <v>27</v>
      </c>
      <c r="B19" s="1">
        <v>0</v>
      </c>
      <c r="C19" s="1">
        <v>0</v>
      </c>
      <c r="D19" s="1">
        <v>0</v>
      </c>
      <c r="E19" s="1">
        <v>225</v>
      </c>
      <c r="F19" s="1">
        <f>SUM(B19:E19)</f>
        <v>225</v>
      </c>
    </row>
    <row r="20" spans="1:6" x14ac:dyDescent="0.25">
      <c r="A20" t="s">
        <v>28</v>
      </c>
      <c r="B20" s="1">
        <v>0</v>
      </c>
      <c r="C20" s="1">
        <v>0</v>
      </c>
      <c r="D20" s="1">
        <v>0</v>
      </c>
      <c r="E20" s="1">
        <v>364</v>
      </c>
      <c r="F20" s="1">
        <f>SUM(B20:E20)</f>
        <v>364</v>
      </c>
    </row>
    <row r="21" spans="1:6" ht="15.75" thickBot="1" x14ac:dyDescent="0.3">
      <c r="A21" s="3" t="s">
        <v>4</v>
      </c>
      <c r="B21" s="4">
        <f>SUM(B17:B20)</f>
        <v>750</v>
      </c>
      <c r="C21" s="4">
        <f>SUM(C17:C20)</f>
        <v>750</v>
      </c>
      <c r="D21" s="4">
        <f t="shared" ref="D21" si="2">SUM(D17:D20)</f>
        <v>1500</v>
      </c>
      <c r="E21" s="4">
        <f>SUM(E17:E20)</f>
        <v>589</v>
      </c>
      <c r="F21" s="4">
        <f>SUM(F17:F20)</f>
        <v>3589</v>
      </c>
    </row>
    <row r="22" spans="1:6" ht="15.75" thickTop="1" x14ac:dyDescent="0.25">
      <c r="A22" t="s">
        <v>30</v>
      </c>
    </row>
  </sheetData>
  <mergeCells count="2">
    <mergeCell ref="A1:E1"/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9F9F-713B-4D6D-8C16-CD754DB11BBF}">
  <dimension ref="A1:E9"/>
  <sheetViews>
    <sheetView workbookViewId="0">
      <selection activeCell="C14" sqref="C14"/>
    </sheetView>
  </sheetViews>
  <sheetFormatPr defaultRowHeight="15" x14ac:dyDescent="0.25"/>
  <cols>
    <col min="1" max="1" width="55.7109375" bestFit="1" customWidth="1"/>
    <col min="2" max="2" width="21.42578125" style="1" customWidth="1"/>
    <col min="3" max="3" width="27.42578125" style="1" customWidth="1"/>
    <col min="4" max="4" width="25.85546875" style="1" bestFit="1" customWidth="1"/>
    <col min="5" max="5" width="16.140625" style="1" bestFit="1" customWidth="1"/>
  </cols>
  <sheetData>
    <row r="1" spans="1:5" ht="15.75" thickBot="1" x14ac:dyDescent="0.3">
      <c r="A1" s="9" t="s">
        <v>25</v>
      </c>
      <c r="B1" s="10"/>
      <c r="C1" s="10"/>
      <c r="D1" s="10"/>
      <c r="E1" s="11"/>
    </row>
    <row r="2" spans="1:5" x14ac:dyDescent="0.25">
      <c r="B2" s="2"/>
      <c r="C2" s="2" t="s">
        <v>9</v>
      </c>
      <c r="D2" s="2" t="s">
        <v>9</v>
      </c>
    </row>
    <row r="3" spans="1:5" x14ac:dyDescent="0.25">
      <c r="A3" s="5" t="s">
        <v>0</v>
      </c>
      <c r="B3" s="6" t="s">
        <v>1</v>
      </c>
      <c r="C3" s="6" t="s">
        <v>2</v>
      </c>
      <c r="D3" s="6" t="s">
        <v>2</v>
      </c>
      <c r="E3" s="7" t="s">
        <v>4</v>
      </c>
    </row>
    <row r="4" spans="1:5" x14ac:dyDescent="0.25">
      <c r="A4" t="s">
        <v>16</v>
      </c>
      <c r="B4" s="1">
        <v>137.5</v>
      </c>
      <c r="C4" s="1">
        <v>0</v>
      </c>
      <c r="D4" s="1">
        <v>0</v>
      </c>
      <c r="E4" s="1">
        <f>SUM(B4:D4)</f>
        <v>137.5</v>
      </c>
    </row>
    <row r="5" spans="1:5" x14ac:dyDescent="0.25">
      <c r="A5" t="s">
        <v>11</v>
      </c>
      <c r="B5" s="1">
        <v>282</v>
      </c>
      <c r="C5" s="1">
        <v>0</v>
      </c>
      <c r="D5" s="1">
        <v>0</v>
      </c>
      <c r="E5" s="1">
        <f>SUM(B5:D5)</f>
        <v>282</v>
      </c>
    </row>
    <row r="6" spans="1:5" x14ac:dyDescent="0.25">
      <c r="A6" t="s">
        <v>14</v>
      </c>
      <c r="B6" s="1">
        <v>135</v>
      </c>
      <c r="C6" s="1">
        <v>0</v>
      </c>
      <c r="D6" s="1">
        <v>0</v>
      </c>
      <c r="E6" s="1">
        <f>SUM(B6:D6)</f>
        <v>135</v>
      </c>
    </row>
    <row r="7" spans="1:5" x14ac:dyDescent="0.25">
      <c r="A7" t="s">
        <v>15</v>
      </c>
      <c r="B7" s="1">
        <v>180</v>
      </c>
      <c r="C7" s="1">
        <v>0</v>
      </c>
      <c r="D7" s="1">
        <v>0</v>
      </c>
      <c r="E7" s="1">
        <f>SUM(B7:D7)</f>
        <v>180</v>
      </c>
    </row>
    <row r="8" spans="1:5" ht="15.75" thickBot="1" x14ac:dyDescent="0.3">
      <c r="A8" s="3" t="s">
        <v>4</v>
      </c>
      <c r="B8" s="4">
        <f>SUM(B4:B7)</f>
        <v>734.5</v>
      </c>
      <c r="C8" s="4">
        <f t="shared" ref="C8:E8" si="0">SUM(C4:C7)</f>
        <v>0</v>
      </c>
      <c r="D8" s="4">
        <f t="shared" si="0"/>
        <v>0</v>
      </c>
      <c r="E8" s="4">
        <f t="shared" si="0"/>
        <v>734.5</v>
      </c>
    </row>
    <row r="9" spans="1:5" ht="15.75" thickTop="1" x14ac:dyDescent="0.25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Analysis</vt:lpstr>
      <vt:lpstr>Fieldwork</vt:lpstr>
      <vt:lpstr>Travel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Mitchell2 PCRG</dc:creator>
  <cp:lastModifiedBy>Mark Mitchell</cp:lastModifiedBy>
  <cp:lastPrinted>2020-03-03T23:04:42Z</cp:lastPrinted>
  <dcterms:created xsi:type="dcterms:W3CDTF">2020-03-03T21:57:53Z</dcterms:created>
  <dcterms:modified xsi:type="dcterms:W3CDTF">2026-08-25T18:29:25Z</dcterms:modified>
</cp:coreProperties>
</file>